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</sheets>
  <externalReferences>
    <externalReference r:id="rId4"/>
  </externalReferences>
  <definedNames>
    <definedName name="_xlnm.Print_Area" localSheetId="0">'Sheet1'!$A$1:$M$46</definedName>
  </definedNames>
  <calcPr fullCalcOnLoad="1"/>
</workbook>
</file>

<file path=xl/sharedStrings.xml><?xml version="1.0" encoding="utf-8"?>
<sst xmlns="http://schemas.openxmlformats.org/spreadsheetml/2006/main" count="108" uniqueCount="58">
  <si>
    <t>Athlete</t>
  </si>
  <si>
    <t>Team</t>
  </si>
  <si>
    <t>WHCC</t>
  </si>
  <si>
    <t>Clovernook</t>
  </si>
  <si>
    <t>Average</t>
  </si>
  <si>
    <t>X</t>
  </si>
  <si>
    <t>L</t>
  </si>
  <si>
    <t>M</t>
  </si>
  <si>
    <t>E</t>
  </si>
  <si>
    <t xml:space="preserve">Team </t>
  </si>
  <si>
    <t>Moeller</t>
  </si>
  <si>
    <t>Elder</t>
  </si>
  <si>
    <t>St. Xavier</t>
  </si>
  <si>
    <t>LaSalle</t>
  </si>
  <si>
    <t xml:space="preserve"> </t>
  </si>
  <si>
    <t>Total Shots</t>
  </si>
  <si>
    <t>HPCC</t>
  </si>
  <si>
    <t>"+/-Par AVG"</t>
  </si>
  <si>
    <t>Par</t>
  </si>
  <si>
    <t>Total</t>
  </si>
  <si>
    <t>Gabe Logan</t>
  </si>
  <si>
    <t>Andrew Bobowski</t>
  </si>
  <si>
    <t xml:space="preserve">TPC </t>
  </si>
  <si>
    <t>Eric Braun</t>
  </si>
  <si>
    <t>Luke Calvert</t>
  </si>
  <si>
    <t>Jake Langdon</t>
  </si>
  <si>
    <t>Hyde Park</t>
  </si>
  <si>
    <t>Robert Gerwin</t>
  </si>
  <si>
    <t>Cayse Morgan</t>
  </si>
  <si>
    <t>Mikey Schutte</t>
  </si>
  <si>
    <t>Nolan Krekeler</t>
  </si>
  <si>
    <t>Aiden Kennedy</t>
  </si>
  <si>
    <t>Back</t>
  </si>
  <si>
    <t>Front</t>
  </si>
  <si>
    <t>Landon Harris</t>
  </si>
  <si>
    <t>2022 GCL South Results</t>
  </si>
  <si>
    <t>Heatherwoode</t>
  </si>
  <si>
    <t>Luke Meade</t>
  </si>
  <si>
    <t>Nick Jones</t>
  </si>
  <si>
    <t>Owen Horvath</t>
  </si>
  <si>
    <t>Brodie McQuane</t>
  </si>
  <si>
    <t>Colin Bobowski</t>
  </si>
  <si>
    <t>Nathan Schmid</t>
  </si>
  <si>
    <t>Tyler Osterman</t>
  </si>
  <si>
    <t>Brady Hausfeld</t>
  </si>
  <si>
    <t>Drew Reinhold</t>
  </si>
  <si>
    <t>Kevin Quin</t>
  </si>
  <si>
    <t>Jason Muraca</t>
  </si>
  <si>
    <t>Luke Kahle</t>
  </si>
  <si>
    <t>Michael Stagnaro</t>
  </si>
  <si>
    <t>Ryan Hawk</t>
  </si>
  <si>
    <t>Charlie Fish</t>
  </si>
  <si>
    <t>Max Kearns</t>
  </si>
  <si>
    <t>Colin Birck</t>
  </si>
  <si>
    <t>Jack Voss</t>
  </si>
  <si>
    <t>Colin Josshua</t>
  </si>
  <si>
    <t>Jake Royce</t>
  </si>
  <si>
    <t>Will Schaaf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</si>
</sst>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[$-409]dddd\,\ mmmm\ dd\,\ yyyy"/>
    <numFmt numFmtId="171" formatCode="[$-409]h:mm:ss\ AM/PM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i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i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2" fontId="51" fillId="0" borderId="0" xfId="0" applyNumberFormat="1" applyFont="1" applyFill="1" applyAlignment="1">
      <alignment horizontal="center"/>
    </xf>
    <xf numFmtId="0" fontId="52" fillId="0" borderId="0" xfId="0" applyFont="1" applyFill="1" applyAlignment="1">
      <alignment/>
    </xf>
    <xf numFmtId="0" fontId="53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55" fillId="0" borderId="0" xfId="0" applyFont="1" applyFill="1" applyBorder="1" applyAlignment="1">
      <alignment horizontal="left" vertical="center"/>
    </xf>
    <xf numFmtId="2" fontId="55" fillId="0" borderId="0" xfId="0" applyNumberFormat="1" applyFont="1" applyFill="1" applyBorder="1" applyAlignment="1">
      <alignment horizontal="left" vertical="center"/>
    </xf>
    <xf numFmtId="2" fontId="55" fillId="0" borderId="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ace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3.421875" style="7" customWidth="1"/>
    <col min="2" max="2" width="6.140625" style="7" bestFit="1" customWidth="1"/>
    <col min="3" max="3" width="11.28125" style="29" bestFit="1" customWidth="1"/>
    <col min="4" max="4" width="7.28125" style="29" bestFit="1" customWidth="1"/>
    <col min="5" max="5" width="10.28125" style="29" bestFit="1" customWidth="1"/>
    <col min="6" max="6" width="7.28125" style="29" bestFit="1" customWidth="1"/>
    <col min="7" max="10" width="14.421875" style="29" bestFit="1" customWidth="1"/>
    <col min="11" max="11" width="9.140625" style="32" customWidth="1"/>
    <col min="12" max="12" width="11.00390625" style="31" customWidth="1"/>
    <col min="13" max="16384" width="9.140625" style="7" customWidth="1"/>
  </cols>
  <sheetData>
    <row r="1" spans="1:13" ht="25.5">
      <c r="A1" s="1" t="s">
        <v>35</v>
      </c>
      <c r="B1" s="1"/>
      <c r="C1" s="2"/>
      <c r="D1" s="3"/>
      <c r="E1" s="3"/>
      <c r="F1" s="3"/>
      <c r="G1" s="3"/>
      <c r="H1" s="3"/>
      <c r="I1" s="3"/>
      <c r="J1" s="3"/>
      <c r="K1" s="4"/>
      <c r="L1" s="5"/>
      <c r="M1" s="6"/>
    </row>
    <row r="2" spans="1:13" ht="12.75">
      <c r="A2" s="6"/>
      <c r="B2" s="6"/>
      <c r="C2" s="8" t="s">
        <v>3</v>
      </c>
      <c r="D2" s="8" t="s">
        <v>2</v>
      </c>
      <c r="E2" s="8" t="s">
        <v>26</v>
      </c>
      <c r="F2" s="8" t="s">
        <v>22</v>
      </c>
      <c r="G2" s="8" t="s">
        <v>36</v>
      </c>
      <c r="H2" s="8" t="s">
        <v>36</v>
      </c>
      <c r="I2" s="8" t="s">
        <v>36</v>
      </c>
      <c r="J2" s="8" t="s">
        <v>36</v>
      </c>
      <c r="K2" s="4"/>
      <c r="L2" s="5"/>
      <c r="M2" s="6"/>
    </row>
    <row r="3" spans="1:13" ht="18" customHeight="1">
      <c r="A3" s="6"/>
      <c r="B3" s="8" t="s">
        <v>18</v>
      </c>
      <c r="C3" s="8">
        <v>36</v>
      </c>
      <c r="D3" s="8">
        <v>35</v>
      </c>
      <c r="E3" s="8">
        <v>36</v>
      </c>
      <c r="F3" s="8">
        <v>36</v>
      </c>
      <c r="G3" s="8">
        <v>36</v>
      </c>
      <c r="H3" s="8">
        <v>35</v>
      </c>
      <c r="I3" s="8">
        <v>36</v>
      </c>
      <c r="J3" s="8">
        <v>35</v>
      </c>
      <c r="K3" s="4"/>
      <c r="L3" s="5"/>
      <c r="M3" s="6"/>
    </row>
    <row r="4" spans="1:18" s="12" customFormat="1" ht="12.75">
      <c r="A4" s="8" t="s">
        <v>0</v>
      </c>
      <c r="B4" s="8" t="s">
        <v>1</v>
      </c>
      <c r="C4" s="9" t="s">
        <v>32</v>
      </c>
      <c r="D4" s="9" t="s">
        <v>33</v>
      </c>
      <c r="E4" s="9" t="s">
        <v>33</v>
      </c>
      <c r="F4" s="9" t="s">
        <v>33</v>
      </c>
      <c r="G4" s="9" t="s">
        <v>33</v>
      </c>
      <c r="H4" s="9" t="s">
        <v>32</v>
      </c>
      <c r="I4" s="9" t="s">
        <v>33</v>
      </c>
      <c r="J4" s="9" t="s">
        <v>32</v>
      </c>
      <c r="K4" s="10" t="s">
        <v>4</v>
      </c>
      <c r="L4" s="5" t="s">
        <v>15</v>
      </c>
      <c r="M4" s="11" t="s">
        <v>17</v>
      </c>
      <c r="P4" s="42"/>
      <c r="Q4" s="42"/>
      <c r="R4" s="42"/>
    </row>
    <row r="5" spans="1:18" s="12" customFormat="1" ht="18" customHeight="1">
      <c r="A5" s="36" t="s">
        <v>28</v>
      </c>
      <c r="B5" s="39" t="s">
        <v>8</v>
      </c>
      <c r="C5" s="39">
        <v>37</v>
      </c>
      <c r="D5" s="41">
        <v>32</v>
      </c>
      <c r="E5" s="41">
        <v>34</v>
      </c>
      <c r="F5" s="13">
        <v>40</v>
      </c>
      <c r="G5" s="13"/>
      <c r="H5" s="13"/>
      <c r="I5" s="13"/>
      <c r="J5" s="13"/>
      <c r="K5" s="14">
        <f>AVERAGE(C5:J5)</f>
        <v>35.75</v>
      </c>
      <c r="L5" s="15">
        <f>SUM(C5:J5)</f>
        <v>143</v>
      </c>
      <c r="M5" s="16">
        <f>((IF(C5&gt;0,(C5-$C$3),0))+(IF(D5&gt;0,(D5-$D$3),0))+(IF(E5&gt;0,(E5-$E$3),0))+(IF(F5&gt;0,(F5-$F$3),0))+(IF(G5&gt;0,(G5-$G$3),0))+(IF(H5&gt;0,(H5-$H$3),0))+(IF(I5&gt;0,(I5-$I$3),0))+(IF(J5&gt;0,(J5-$J$3),0)))/(COUNTIF(C5:J5,"&gt;0"))</f>
        <v>0</v>
      </c>
      <c r="P5" s="33"/>
      <c r="Q5" s="33"/>
      <c r="R5" s="33"/>
    </row>
    <row r="6" spans="1:18" s="12" customFormat="1" ht="18" customHeight="1">
      <c r="A6" s="36" t="s">
        <v>27</v>
      </c>
      <c r="B6" s="39" t="s">
        <v>5</v>
      </c>
      <c r="C6" s="39">
        <v>37</v>
      </c>
      <c r="D6" s="41">
        <v>34</v>
      </c>
      <c r="E6" s="13">
        <v>37</v>
      </c>
      <c r="F6" s="13">
        <v>36</v>
      </c>
      <c r="G6" s="13"/>
      <c r="H6" s="13"/>
      <c r="I6" s="13"/>
      <c r="J6" s="13"/>
      <c r="K6" s="14">
        <f>AVERAGE(C6:J6)</f>
        <v>36</v>
      </c>
      <c r="L6" s="15">
        <f>SUM(C6:J6)</f>
        <v>144</v>
      </c>
      <c r="M6" s="16">
        <f>((IF(C6&gt;0,(C6-$C$3),0))+(IF(D6&gt;0,(D6-$D$3),0))+(IF(E6&gt;0,(E6-$E$3),0))+(IF(F6&gt;0,(F6-$F$3),0))+(IF(G6&gt;0,(G6-$G$3),0))+(IF(H6&gt;0,(H6-$H$3),0))+(IF(I6&gt;0,(I6-$I$3),0))+(IF(J6&gt;0,(J6-$J$3),0)))/(COUNTIF(C6:J6,"&gt;0"))</f>
        <v>0.25</v>
      </c>
      <c r="P6" s="34"/>
      <c r="Q6" s="35"/>
      <c r="R6" s="35"/>
    </row>
    <row r="7" spans="1:18" s="12" customFormat="1" ht="18" customHeight="1">
      <c r="A7" s="36" t="s">
        <v>20</v>
      </c>
      <c r="B7" s="39" t="s">
        <v>6</v>
      </c>
      <c r="C7" s="39">
        <v>36</v>
      </c>
      <c r="D7" s="13">
        <v>35</v>
      </c>
      <c r="E7" s="13">
        <v>42</v>
      </c>
      <c r="F7" s="41">
        <v>35</v>
      </c>
      <c r="G7" s="13"/>
      <c r="H7" s="13"/>
      <c r="I7" s="13"/>
      <c r="J7" s="13"/>
      <c r="K7" s="14">
        <f>AVERAGE(C7:J7)</f>
        <v>37</v>
      </c>
      <c r="L7" s="15">
        <f>SUM(C7:J7)</f>
        <v>148</v>
      </c>
      <c r="M7" s="16">
        <f>((IF(C7&gt;0,(C7-$C$3),0))+(IF(D7&gt;0,(D7-$D$3),0))+(IF(E7&gt;0,(E7-$E$3),0))+(IF(F7&gt;0,(F7-$F$3),0))+(IF(G7&gt;0,(G7-$G$3),0))+(IF(H7&gt;0,(H7-$H$3),0))+(IF(I7&gt;0,(I7-$I$3),0))+(IF(J7&gt;0,(J7-$J$3),0)))/(COUNTIF(C7:J7,"&gt;0"))</f>
        <v>1.25</v>
      </c>
      <c r="P7" s="34"/>
      <c r="Q7" s="34"/>
      <c r="R7" s="34"/>
    </row>
    <row r="8" spans="1:13" s="12" customFormat="1" ht="18" customHeight="1">
      <c r="A8" s="36" t="s">
        <v>24</v>
      </c>
      <c r="B8" s="39" t="s">
        <v>5</v>
      </c>
      <c r="C8" s="40">
        <v>34</v>
      </c>
      <c r="D8" s="13">
        <v>37</v>
      </c>
      <c r="E8" s="13">
        <v>42</v>
      </c>
      <c r="F8" s="13">
        <v>36</v>
      </c>
      <c r="G8" s="13"/>
      <c r="H8" s="13"/>
      <c r="I8" s="13"/>
      <c r="J8" s="13"/>
      <c r="K8" s="14">
        <f>AVERAGE(C8:J8)</f>
        <v>37.25</v>
      </c>
      <c r="L8" s="15">
        <f>SUM(C8:J8)</f>
        <v>149</v>
      </c>
      <c r="M8" s="16">
        <f>((IF(C8&gt;0,(C8-$C$3),0))+(IF(D8&gt;0,(D8-$D$3),0))+(IF(E8&gt;0,(E8-$E$3),0))+(IF(F8&gt;0,(F8-$F$3),0))+(IF(G8&gt;0,(G8-$G$3),0))+(IF(H8&gt;0,(H8-$H$3),0))+(IF(I8&gt;0,(I8-$I$3),0))+(IF(J8&gt;0,(J8-$J$3),0)))/(COUNTIF(C8:J8,"&gt;0"))</f>
        <v>1.5</v>
      </c>
    </row>
    <row r="9" spans="1:13" s="12" customFormat="1" ht="18" customHeight="1">
      <c r="A9" s="36" t="s">
        <v>29</v>
      </c>
      <c r="B9" s="39" t="s">
        <v>8</v>
      </c>
      <c r="C9" s="40">
        <v>35</v>
      </c>
      <c r="D9" s="13">
        <v>41</v>
      </c>
      <c r="E9" s="13">
        <v>39</v>
      </c>
      <c r="F9" s="41">
        <v>35</v>
      </c>
      <c r="G9" s="13"/>
      <c r="H9" s="13"/>
      <c r="I9" s="13"/>
      <c r="J9" s="13"/>
      <c r="K9" s="14">
        <f>AVERAGE(C9:J9)</f>
        <v>37.5</v>
      </c>
      <c r="L9" s="15">
        <f>SUM(C9:J9)</f>
        <v>150</v>
      </c>
      <c r="M9" s="16">
        <f>((IF(C9&gt;0,(C9-$C$3),0))+(IF(D9&gt;0,(D9-$D$3),0))+(IF(E9&gt;0,(E9-$E$3),0))+(IF(F9&gt;0,(F9-$F$3),0))+(IF(G9&gt;0,(G9-$G$3),0))+(IF(H9&gt;0,(H9-$H$3),0))+(IF(I9&gt;0,(I9-$I$3),0))+(IF(J9&gt;0,(J9-$J$3),0)))/(COUNTIF(C9:J9,"&gt;0"))</f>
        <v>1.75</v>
      </c>
    </row>
    <row r="10" spans="1:13" s="12" customFormat="1" ht="18" customHeight="1">
      <c r="A10" s="36" t="s">
        <v>23</v>
      </c>
      <c r="B10" s="39" t="s">
        <v>5</v>
      </c>
      <c r="C10" s="39">
        <v>41</v>
      </c>
      <c r="D10" s="13">
        <v>35</v>
      </c>
      <c r="E10" s="13">
        <v>39</v>
      </c>
      <c r="F10" s="13">
        <v>36</v>
      </c>
      <c r="G10" s="13"/>
      <c r="H10" s="13"/>
      <c r="I10" s="13"/>
      <c r="J10" s="13"/>
      <c r="K10" s="14">
        <f>AVERAGE(C10:J10)</f>
        <v>37.75</v>
      </c>
      <c r="L10" s="15">
        <f>SUM(C10:J10)</f>
        <v>151</v>
      </c>
      <c r="M10" s="16">
        <f>((IF(C10&gt;0,(C10-$C$3),0))+(IF(D10&gt;0,(D10-$D$3),0))+(IF(E10&gt;0,(E10-$E$3),0))+(IF(F10&gt;0,(F10-$F$3),0))+(IF(G10&gt;0,(G10-$G$3),0))+(IF(H10&gt;0,(H10-$H$3),0))+(IF(I10&gt;0,(I10-$I$3),0))+(IF(J10&gt;0,(J10-$J$3),0)))/(COUNTIF(C10:J10,"&gt;0"))</f>
        <v>2</v>
      </c>
    </row>
    <row r="11" spans="1:13" s="12" customFormat="1" ht="18" customHeight="1">
      <c r="A11" s="36" t="s">
        <v>51</v>
      </c>
      <c r="B11" s="39" t="s">
        <v>5</v>
      </c>
      <c r="C11" s="39"/>
      <c r="D11" s="13">
        <v>36</v>
      </c>
      <c r="E11" s="13">
        <v>40</v>
      </c>
      <c r="F11" s="13">
        <v>38</v>
      </c>
      <c r="G11" s="13"/>
      <c r="H11" s="13"/>
      <c r="I11" s="13"/>
      <c r="J11" s="13"/>
      <c r="K11" s="14">
        <f>AVERAGE(C11:J11)</f>
        <v>38</v>
      </c>
      <c r="L11" s="15">
        <f>SUM(C11:J11)</f>
        <v>114</v>
      </c>
      <c r="M11" s="16">
        <f>((IF(C11&gt;0,(C11-$C$3),0))+(IF(D11&gt;0,(D11-$D$3),0))+(IF(E11&gt;0,(E11-$E$3),0))+(IF(F11&gt;0,(F11-$F$3),0))+(IF(G11&gt;0,(G11-$G$3),0))+(IF(H11&gt;0,(H11-$H$3),0))+(IF(I11&gt;0,(I11-$I$3),0))+(IF(J11&gt;0,(J11-$J$3),0)))/(COUNTIF(C11:J11,"&gt;0"))</f>
        <v>2.3333333333333335</v>
      </c>
    </row>
    <row r="12" spans="1:13" s="12" customFormat="1" ht="18" customHeight="1">
      <c r="A12" s="36" t="s">
        <v>49</v>
      </c>
      <c r="B12" s="39" t="s">
        <v>5</v>
      </c>
      <c r="C12" s="39">
        <v>36</v>
      </c>
      <c r="D12" s="13">
        <v>42</v>
      </c>
      <c r="E12" s="13">
        <v>37</v>
      </c>
      <c r="F12" s="13"/>
      <c r="G12" s="13"/>
      <c r="H12" s="13"/>
      <c r="I12" s="13"/>
      <c r="J12" s="13"/>
      <c r="K12" s="14">
        <f>AVERAGE(C12:J12)</f>
        <v>38.333333333333336</v>
      </c>
      <c r="L12" s="15">
        <f>SUM(C12:J12)</f>
        <v>115</v>
      </c>
      <c r="M12" s="16">
        <f>((IF(C12&gt;0,(C12-$C$3),0))+(IF(D12&gt;0,(D12-$D$3),0))+(IF(E12&gt;0,(E12-$E$3),0))+(IF(F12&gt;0,(F12-$F$3),0))+(IF(G12&gt;0,(G12-$G$3),0))+(IF(H12&gt;0,(H12-$H$3),0))+(IF(I12&gt;0,(I12-$I$3),0))+(IF(J12&gt;0,(J12-$J$3),0)))/(COUNTIF(C12:J12,"&gt;0"))</f>
        <v>2.6666666666666665</v>
      </c>
    </row>
    <row r="13" spans="1:13" s="12" customFormat="1" ht="18" customHeight="1">
      <c r="A13" s="36" t="s">
        <v>47</v>
      </c>
      <c r="B13" s="39" t="s">
        <v>5</v>
      </c>
      <c r="C13" s="39">
        <v>39</v>
      </c>
      <c r="D13" s="13">
        <v>38</v>
      </c>
      <c r="E13" s="13"/>
      <c r="F13" s="13"/>
      <c r="G13" s="13"/>
      <c r="H13" s="13"/>
      <c r="I13" s="13"/>
      <c r="J13" s="13"/>
      <c r="K13" s="14">
        <f>AVERAGE(C13:J13)</f>
        <v>38.5</v>
      </c>
      <c r="L13" s="15">
        <f>SUM(C13:J13)</f>
        <v>77</v>
      </c>
      <c r="M13" s="16">
        <f>((IF(C13&gt;0,(C13-$C$3),0))+(IF(D13&gt;0,(D13-$D$3),0))+(IF(E13&gt;0,(E13-$E$3),0))+(IF(F13&gt;0,(F13-$F$3),0))+(IF(G13&gt;0,(G13-$G$3),0))+(IF(H13&gt;0,(H13-$H$3),0))+(IF(I13&gt;0,(I13-$I$3),0))+(IF(J13&gt;0,(J13-$J$3),0)))/(COUNTIF(C13:J13,"&gt;0"))</f>
        <v>3</v>
      </c>
    </row>
    <row r="14" spans="1:13" s="12" customFormat="1" ht="18" customHeight="1">
      <c r="A14" s="36" t="s">
        <v>30</v>
      </c>
      <c r="B14" s="39" t="s">
        <v>7</v>
      </c>
      <c r="C14" s="39">
        <v>43</v>
      </c>
      <c r="D14" s="13">
        <v>36</v>
      </c>
      <c r="E14" s="13">
        <v>38</v>
      </c>
      <c r="F14" s="13">
        <v>38</v>
      </c>
      <c r="G14" s="13"/>
      <c r="H14" s="13"/>
      <c r="I14" s="13"/>
      <c r="J14" s="13"/>
      <c r="K14" s="14">
        <f>AVERAGE(C14:J14)</f>
        <v>38.75</v>
      </c>
      <c r="L14" s="15">
        <f>SUM(C14:J14)</f>
        <v>155</v>
      </c>
      <c r="M14" s="16">
        <f>((IF(C14&gt;0,(C14-$C$3),0))+(IF(D14&gt;0,(D14-$D$3),0))+(IF(E14&gt;0,(E14-$E$3),0))+(IF(F14&gt;0,(F14-$F$3),0))+(IF(G14&gt;0,(G14-$G$3),0))+(IF(H14&gt;0,(H14-$H$3),0))+(IF(I14&gt;0,(I14-$I$3),0))+(IF(J14&gt;0,(J14-$J$3),0)))/(COUNTIF(C14:J14,"&gt;0"))</f>
        <v>3</v>
      </c>
    </row>
    <row r="15" spans="1:13" s="12" customFormat="1" ht="18" customHeight="1">
      <c r="A15" s="37" t="s">
        <v>46</v>
      </c>
      <c r="B15" s="38" t="s">
        <v>7</v>
      </c>
      <c r="C15" s="38">
        <v>37</v>
      </c>
      <c r="D15" s="13">
        <v>40</v>
      </c>
      <c r="E15" s="13">
        <v>41</v>
      </c>
      <c r="F15" s="13"/>
      <c r="G15" s="13"/>
      <c r="H15" s="13"/>
      <c r="I15" s="13"/>
      <c r="J15" s="13"/>
      <c r="K15" s="14">
        <f>AVERAGE(C15:J15)</f>
        <v>39.333333333333336</v>
      </c>
      <c r="L15" s="15">
        <f>SUM(C15:J15)</f>
        <v>118</v>
      </c>
      <c r="M15" s="16">
        <f>((IF(C15&gt;0,(C15-$C$3),0))+(IF(D15&gt;0,(D15-$D$3),0))+(IF(E15&gt;0,(E15-$E$3),0))+(IF(F15&gt;0,(F15-$F$3),0))+(IF(G15&gt;0,(G15-$G$3),0))+(IF(H15&gt;0,(H15-$H$3),0))+(IF(I15&gt;0,(I15-$I$3),0))+(IF(J15&gt;0,(J15-$J$3),0)))/(COUNTIF(C15:J15,"&gt;0"))</f>
        <v>3.6666666666666665</v>
      </c>
    </row>
    <row r="16" spans="1:13" s="12" customFormat="1" ht="18" customHeight="1">
      <c r="A16" s="36" t="s">
        <v>48</v>
      </c>
      <c r="B16" s="39" t="s">
        <v>5</v>
      </c>
      <c r="C16" s="39">
        <v>40</v>
      </c>
      <c r="D16" s="13"/>
      <c r="E16" s="13">
        <v>40</v>
      </c>
      <c r="F16" s="13">
        <v>43</v>
      </c>
      <c r="G16" s="13"/>
      <c r="H16" s="13"/>
      <c r="I16" s="13"/>
      <c r="J16" s="13"/>
      <c r="K16" s="14">
        <f>AVERAGE(C16:J16)</f>
        <v>41</v>
      </c>
      <c r="L16" s="15">
        <f>SUM(C16:J16)</f>
        <v>123</v>
      </c>
      <c r="M16" s="16">
        <f>((IF(C16&gt;0,(C16-$C$3),0))+(IF(D16&gt;0,(D16-$D$3),0))+(IF(E16&gt;0,(E16-$E$3),0))+(IF(F16&gt;0,(F16-$F$3),0))+(IF(G16&gt;0,(G16-$G$3),0))+(IF(H16&gt;0,(H16-$H$3),0))+(IF(I16&gt;0,(I16-$I$3),0))+(IF(J16&gt;0,(J16-$J$3),0)))/(COUNTIF(C16:J16,"&gt;0"))</f>
        <v>5</v>
      </c>
    </row>
    <row r="17" spans="1:13" s="12" customFormat="1" ht="18" customHeight="1">
      <c r="A17" s="36" t="s">
        <v>25</v>
      </c>
      <c r="B17" s="39" t="s">
        <v>8</v>
      </c>
      <c r="C17" s="39">
        <v>39</v>
      </c>
      <c r="D17" s="13">
        <v>39</v>
      </c>
      <c r="E17" s="13">
        <v>42</v>
      </c>
      <c r="F17" s="13">
        <v>47</v>
      </c>
      <c r="G17" s="13"/>
      <c r="H17" s="13"/>
      <c r="I17" s="13"/>
      <c r="J17" s="13"/>
      <c r="K17" s="14">
        <f>AVERAGE(C17:J17)</f>
        <v>41.75</v>
      </c>
      <c r="L17" s="15">
        <f>SUM(C17:J17)</f>
        <v>167</v>
      </c>
      <c r="M17" s="16">
        <f>((IF(C17&gt;0,(C17-$C$3),0))+(IF(D17&gt;0,(D17-$D$3),0))+(IF(E17&gt;0,(E17-$E$3),0))+(IF(F17&gt;0,(F17-$F$3),0))+(IF(G17&gt;0,(G17-$G$3),0))+(IF(H17&gt;0,(H17-$H$3),0))+(IF(I17&gt;0,(I17-$I$3),0))+(IF(J17&gt;0,(J17-$J$3),0)))/(COUNTIF(C17:J17,"&gt;0"))</f>
        <v>6</v>
      </c>
    </row>
    <row r="18" spans="1:13" s="12" customFormat="1" ht="18" customHeight="1">
      <c r="A18" s="36" t="s">
        <v>52</v>
      </c>
      <c r="B18" s="39" t="s">
        <v>7</v>
      </c>
      <c r="C18" s="39"/>
      <c r="D18" s="13">
        <v>39</v>
      </c>
      <c r="E18" s="13">
        <v>43</v>
      </c>
      <c r="F18" s="13">
        <v>43</v>
      </c>
      <c r="G18" s="13"/>
      <c r="H18" s="13"/>
      <c r="I18" s="13"/>
      <c r="J18" s="13"/>
      <c r="K18" s="14">
        <f>AVERAGE(C18:J18)</f>
        <v>41.666666666666664</v>
      </c>
      <c r="L18" s="15">
        <f>SUM(C18:J18)</f>
        <v>125</v>
      </c>
      <c r="M18" s="16">
        <f>((IF(C18&gt;0,(C18-$C$3),0))+(IF(D18&gt;0,(D18-$D$3),0))+(IF(E18&gt;0,(E18-$E$3),0))+(IF(F18&gt;0,(F18-$F$3),0))+(IF(G18&gt;0,(G18-$G$3),0))+(IF(H18&gt;0,(H18-$H$3),0))+(IF(I18&gt;0,(I18-$I$3),0))+(IF(J18&gt;0,(J18-$J$3),0)))/(COUNTIF(C18:J18,"&gt;0"))</f>
        <v>6</v>
      </c>
    </row>
    <row r="19" spans="1:13" s="17" customFormat="1" ht="18" customHeight="1">
      <c r="A19" s="36" t="s">
        <v>56</v>
      </c>
      <c r="B19" s="39" t="s">
        <v>5</v>
      </c>
      <c r="C19" s="39"/>
      <c r="D19" s="13"/>
      <c r="E19" s="13"/>
      <c r="F19" s="13">
        <v>42</v>
      </c>
      <c r="G19" s="13"/>
      <c r="H19" s="13"/>
      <c r="I19" s="13"/>
      <c r="J19" s="13"/>
      <c r="K19" s="14">
        <f>AVERAGE(C19:J19)</f>
        <v>42</v>
      </c>
      <c r="L19" s="15">
        <f>SUM(C19:J19)</f>
        <v>42</v>
      </c>
      <c r="M19" s="16">
        <f>((IF(C19&gt;0,(C19-$C$3),0))+(IF(D19&gt;0,(D19-$D$3),0))+(IF(E19&gt;0,(E19-$E$3),0))+(IF(F19&gt;0,(F19-$F$3),0))+(IF(G19&gt;0,(G19-$G$3),0))+(IF(H19&gt;0,(H19-$H$3),0))+(IF(I19&gt;0,(I19-$I$3),0))+(IF(J19&gt;0,(J19-$J$3),0)))/(COUNTIF(C19:J19,"&gt;0"))</f>
        <v>6</v>
      </c>
    </row>
    <row r="20" spans="1:13" s="17" customFormat="1" ht="18" customHeight="1">
      <c r="A20" s="36" t="s">
        <v>44</v>
      </c>
      <c r="B20" s="39" t="s">
        <v>7</v>
      </c>
      <c r="C20" s="39">
        <v>43</v>
      </c>
      <c r="D20" s="13">
        <v>40</v>
      </c>
      <c r="E20" s="13"/>
      <c r="F20" s="13"/>
      <c r="G20" s="13"/>
      <c r="H20" s="13"/>
      <c r="I20" s="13"/>
      <c r="J20" s="13"/>
      <c r="K20" s="14">
        <f>AVERAGE(C20:J20)</f>
        <v>41.5</v>
      </c>
      <c r="L20" s="15">
        <f>SUM(C20:J20)</f>
        <v>83</v>
      </c>
      <c r="M20" s="16">
        <f>((IF(C20&gt;0,(C20-$C$3),0))+(IF(D20&gt;0,(D20-$D$3),0))+(IF(E20&gt;0,(E20-$E$3),0))+(IF(F20&gt;0,(F20-$F$3),0))+(IF(G20&gt;0,(G20-$G$3),0))+(IF(H20&gt;0,(H20-$H$3),0))+(IF(I20&gt;0,(I20-$I$3),0))+(IF(J20&gt;0,(J20-$J$3),0)))/(COUNTIF(C20:J20,"&gt;0"))</f>
        <v>6</v>
      </c>
    </row>
    <row r="21" spans="1:13" s="17" customFormat="1" ht="18" customHeight="1">
      <c r="A21" s="37" t="s">
        <v>21</v>
      </c>
      <c r="B21" s="38" t="s">
        <v>6</v>
      </c>
      <c r="C21" s="38">
        <v>41</v>
      </c>
      <c r="D21" s="13">
        <v>37</v>
      </c>
      <c r="E21" s="13">
        <v>40</v>
      </c>
      <c r="F21" s="13">
        <v>51</v>
      </c>
      <c r="G21" s="13"/>
      <c r="H21" s="13"/>
      <c r="I21" s="13"/>
      <c r="J21" s="13"/>
      <c r="K21" s="14">
        <f>AVERAGE(C21:J21)</f>
        <v>42.25</v>
      </c>
      <c r="L21" s="15">
        <f>SUM(C21:J21)</f>
        <v>169</v>
      </c>
      <c r="M21" s="16">
        <f>((IF(C21&gt;0,(C21-$C$3),0))+(IF(D21&gt;0,(D21-$D$3),0))+(IF(E21&gt;0,(E21-$E$3),0))+(IF(F21&gt;0,(F21-$F$3),0))+(IF(G21&gt;0,(G21-$G$3),0))+(IF(H21&gt;0,(H21-$H$3),0))+(IF(I21&gt;0,(I21-$I$3),0))+(IF(J21&gt;0,(J21-$J$3),0)))/(COUNTIF(C21:J21,"&gt;0"))</f>
        <v>6.5</v>
      </c>
    </row>
    <row r="22" spans="1:13" s="17" customFormat="1" ht="18" customHeight="1">
      <c r="A22" s="36" t="s">
        <v>31</v>
      </c>
      <c r="B22" s="39" t="s">
        <v>7</v>
      </c>
      <c r="C22" s="39">
        <v>44</v>
      </c>
      <c r="D22" s="13">
        <v>42</v>
      </c>
      <c r="E22" s="13">
        <v>36</v>
      </c>
      <c r="F22" s="13">
        <v>47</v>
      </c>
      <c r="G22" s="13"/>
      <c r="H22" s="13"/>
      <c r="I22" s="13"/>
      <c r="J22" s="13"/>
      <c r="K22" s="14">
        <f>AVERAGE(C22:J22)</f>
        <v>42.25</v>
      </c>
      <c r="L22" s="15">
        <f>SUM(C22:J22)</f>
        <v>169</v>
      </c>
      <c r="M22" s="16">
        <f>((IF(C22&gt;0,(C22-$C$3),0))+(IF(D22&gt;0,(D22-$D$3),0))+(IF(E22&gt;0,(E22-$E$3),0))+(IF(F22&gt;0,(F22-$F$3),0))+(IF(G22&gt;0,(G22-$G$3),0))+(IF(H22&gt;0,(H22-$H$3),0))+(IF(I22&gt;0,(I22-$I$3),0))+(IF(J22&gt;0,(J22-$J$3),0)))/(COUNTIF(C22:J22,"&gt;0"))</f>
        <v>6.5</v>
      </c>
    </row>
    <row r="23" spans="1:13" s="17" customFormat="1" ht="18" customHeight="1">
      <c r="A23" s="36" t="s">
        <v>57</v>
      </c>
      <c r="B23" s="39" t="s">
        <v>7</v>
      </c>
      <c r="C23" s="39"/>
      <c r="D23" s="13"/>
      <c r="E23" s="13"/>
      <c r="F23" s="13">
        <v>43</v>
      </c>
      <c r="G23" s="13"/>
      <c r="H23" s="13"/>
      <c r="I23" s="13"/>
      <c r="J23" s="13"/>
      <c r="K23" s="14">
        <f>AVERAGE(C23:J23)</f>
        <v>43</v>
      </c>
      <c r="L23" s="15">
        <f>SUM(C23:J23)</f>
        <v>43</v>
      </c>
      <c r="M23" s="16">
        <f>((IF(C23&gt;0,(C23-$C$3),0))+(IF(D23&gt;0,(D23-$D$3),0))+(IF(E23&gt;0,(E23-$E$3),0))+(IF(F23&gt;0,(F23-$F$3),0))+(IF(G23&gt;0,(G23-$G$3),0))+(IF(H23&gt;0,(H23-$H$3),0))+(IF(I23&gt;0,(I23-$I$3),0))+(IF(J23&gt;0,(J23-$J$3),0)))/(COUNTIF(C23:J23,"&gt;0"))</f>
        <v>7</v>
      </c>
    </row>
    <row r="24" spans="1:13" s="17" customFormat="1" ht="18" customHeight="1">
      <c r="A24" s="37" t="s">
        <v>34</v>
      </c>
      <c r="B24" s="38" t="s">
        <v>7</v>
      </c>
      <c r="C24" s="38">
        <v>40</v>
      </c>
      <c r="D24" s="13">
        <v>38</v>
      </c>
      <c r="E24" s="13">
        <v>49</v>
      </c>
      <c r="F24" s="13">
        <v>44</v>
      </c>
      <c r="G24" s="13"/>
      <c r="H24" s="13"/>
      <c r="I24" s="13"/>
      <c r="J24" s="13"/>
      <c r="K24" s="14">
        <f>AVERAGE(C24:J24)</f>
        <v>42.75</v>
      </c>
      <c r="L24" s="15">
        <f>SUM(C24:J24)</f>
        <v>171</v>
      </c>
      <c r="M24" s="16">
        <f>((IF(C24&gt;0,(C24-$C$3),0))+(IF(D24&gt;0,(D24-$D$3),0))+(IF(E24&gt;0,(E24-$E$3),0))+(IF(F24&gt;0,(F24-$F$3),0))+(IF(G24&gt;0,(G24-$G$3),0))+(IF(H24&gt;0,(H24-$H$3),0))+(IF(I24&gt;0,(I24-$I$3),0))+(IF(J24&gt;0,(J24-$J$3),0)))/(COUNTIF(C24:J24,"&gt;0"))</f>
        <v>7</v>
      </c>
    </row>
    <row r="25" spans="1:13" s="17" customFormat="1" ht="18" customHeight="1">
      <c r="A25" s="36" t="s">
        <v>45</v>
      </c>
      <c r="B25" s="39" t="s">
        <v>7</v>
      </c>
      <c r="C25" s="39">
        <v>41</v>
      </c>
      <c r="D25" s="13"/>
      <c r="E25" s="13">
        <v>45</v>
      </c>
      <c r="F25" s="13">
        <v>43</v>
      </c>
      <c r="G25" s="13"/>
      <c r="H25" s="13"/>
      <c r="I25" s="13"/>
      <c r="J25" s="13"/>
      <c r="K25" s="14">
        <f>AVERAGE(C25:J25)</f>
        <v>43</v>
      </c>
      <c r="L25" s="15">
        <f>SUM(C25:J25)</f>
        <v>129</v>
      </c>
      <c r="M25" s="16">
        <f>((IF(C25&gt;0,(C25-$C$3),0))+(IF(D25&gt;0,(D25-$D$3),0))+(IF(E25&gt;0,(E25-$E$3),0))+(IF(F25&gt;0,(F25-$F$3),0))+(IF(G25&gt;0,(G25-$G$3),0))+(IF(H25&gt;0,(H25-$H$3),0))+(IF(I25&gt;0,(I25-$I$3),0))+(IF(J25&gt;0,(J25-$J$3),0)))/(COUNTIF(C25:J25,"&gt;0"))</f>
        <v>7</v>
      </c>
    </row>
    <row r="26" spans="1:13" s="17" customFormat="1" ht="18" customHeight="1">
      <c r="A26" s="36" t="s">
        <v>54</v>
      </c>
      <c r="B26" s="39" t="s">
        <v>8</v>
      </c>
      <c r="C26" s="39"/>
      <c r="D26" s="13"/>
      <c r="E26" s="13">
        <v>43</v>
      </c>
      <c r="F26" s="13"/>
      <c r="G26" s="13"/>
      <c r="H26" s="13"/>
      <c r="I26" s="13"/>
      <c r="J26" s="13"/>
      <c r="K26" s="14">
        <f>AVERAGE(C26:J26)</f>
        <v>43</v>
      </c>
      <c r="L26" s="15">
        <f>SUM(C26:J26)</f>
        <v>43</v>
      </c>
      <c r="M26" s="16">
        <f>((IF(C26&gt;0,(C26-$C$3),0))+(IF(D26&gt;0,(D26-$D$3),0))+(IF(E26&gt;0,(E26-$E$3),0))+(IF(F26&gt;0,(F26-$F$3),0))+(IF(G26&gt;0,(G26-$G$3),0))+(IF(H26&gt;0,(H26-$H$3),0))+(IF(I26&gt;0,(I26-$I$3),0))+(IF(J26&gt;0,(J26-$J$3),0)))/(COUNTIF(C26:J26,"&gt;0"))</f>
        <v>7</v>
      </c>
    </row>
    <row r="27" spans="1:13" s="17" customFormat="1" ht="18" customHeight="1">
      <c r="A27" s="36" t="s">
        <v>37</v>
      </c>
      <c r="B27" s="39" t="s">
        <v>8</v>
      </c>
      <c r="C27" s="39">
        <v>44</v>
      </c>
      <c r="D27" s="13"/>
      <c r="E27" s="13"/>
      <c r="F27" s="13">
        <v>43</v>
      </c>
      <c r="G27" s="13"/>
      <c r="H27" s="13"/>
      <c r="I27" s="13"/>
      <c r="J27" s="13"/>
      <c r="K27" s="14">
        <f>AVERAGE(C27:J27)</f>
        <v>43.5</v>
      </c>
      <c r="L27" s="15">
        <f>SUM(C27:J27)</f>
        <v>87</v>
      </c>
      <c r="M27" s="16">
        <f>((IF(C27&gt;0,(C27-$C$3),0))+(IF(D27&gt;0,(D27-$D$3),0))+(IF(E27&gt;0,(E27-$E$3),0))+(IF(F27&gt;0,(F27-$F$3),0))+(IF(G27&gt;0,(G27-$G$3),0))+(IF(H27&gt;0,(H27-$H$3),0))+(IF(I27&gt;0,(I27-$I$3),0))+(IF(J27&gt;0,(J27-$J$3),0)))/(COUNTIF(C27:J27,"&gt;0"))</f>
        <v>7.5</v>
      </c>
    </row>
    <row r="28" spans="1:13" s="17" customFormat="1" ht="18" customHeight="1">
      <c r="A28" s="36" t="s">
        <v>39</v>
      </c>
      <c r="B28" s="39" t="s">
        <v>8</v>
      </c>
      <c r="C28" s="39">
        <v>38</v>
      </c>
      <c r="D28" s="13">
        <v>43</v>
      </c>
      <c r="E28" s="13">
        <v>49</v>
      </c>
      <c r="F28" s="13">
        <v>46</v>
      </c>
      <c r="G28" s="13"/>
      <c r="H28" s="13"/>
      <c r="I28" s="13"/>
      <c r="J28" s="13"/>
      <c r="K28" s="14">
        <f>AVERAGE(C28:J28)</f>
        <v>44</v>
      </c>
      <c r="L28" s="15">
        <f>SUM(C28:J28)</f>
        <v>176</v>
      </c>
      <c r="M28" s="16">
        <f>((IF(C28&gt;0,(C28-$C$3),0))+(IF(D28&gt;0,(D28-$D$3),0))+(IF(E28&gt;0,(E28-$E$3),0))+(IF(F28&gt;0,(F28-$F$3),0))+(IF(G28&gt;0,(G28-$G$3),0))+(IF(H28&gt;0,(H28-$H$3),0))+(IF(I28&gt;0,(I28-$I$3),0))+(IF(J28&gt;0,(J28-$J$3),0)))/(COUNTIF(C28:J28,"&gt;0"))</f>
        <v>8.25</v>
      </c>
    </row>
    <row r="29" spans="1:13" s="12" customFormat="1" ht="18.75" customHeight="1">
      <c r="A29" s="37" t="s">
        <v>41</v>
      </c>
      <c r="B29" s="38" t="s">
        <v>6</v>
      </c>
      <c r="C29" s="38">
        <v>42</v>
      </c>
      <c r="D29" s="13">
        <v>38</v>
      </c>
      <c r="E29" s="13">
        <v>52</v>
      </c>
      <c r="F29" s="13">
        <v>48</v>
      </c>
      <c r="G29" s="13"/>
      <c r="H29" s="13"/>
      <c r="I29" s="13"/>
      <c r="J29" s="13"/>
      <c r="K29" s="14">
        <f>AVERAGE(C29:J29)</f>
        <v>45</v>
      </c>
      <c r="L29" s="15">
        <f>SUM(C29:J29)</f>
        <v>180</v>
      </c>
      <c r="M29" s="16">
        <f>((IF(C29&gt;0,(C29-$C$3),0))+(IF(D29&gt;0,(D29-$D$3),0))+(IF(E29&gt;0,(E29-$E$3),0))+(IF(F29&gt;0,(F29-$F$3),0))+(IF(G29&gt;0,(G29-$G$3),0))+(IF(H29&gt;0,(H29-$H$3),0))+(IF(I29&gt;0,(I29-$I$3),0))+(IF(J29&gt;0,(J29-$J$3),0)))/(COUNTIF(C29:J29,"&gt;0"))</f>
        <v>9.25</v>
      </c>
    </row>
    <row r="30" spans="1:13" s="12" customFormat="1" ht="18.75" customHeight="1">
      <c r="A30" s="36" t="s">
        <v>50</v>
      </c>
      <c r="B30" s="39" t="s">
        <v>8</v>
      </c>
      <c r="C30" s="39"/>
      <c r="D30" s="13">
        <v>45</v>
      </c>
      <c r="E30" s="13">
        <v>45</v>
      </c>
      <c r="F30" s="13"/>
      <c r="G30" s="13"/>
      <c r="H30" s="13"/>
      <c r="I30" s="13"/>
      <c r="J30" s="13"/>
      <c r="K30" s="14">
        <f>AVERAGE(C30:J30)</f>
        <v>45</v>
      </c>
      <c r="L30" s="15">
        <f>SUM(C30:J30)</f>
        <v>90</v>
      </c>
      <c r="M30" s="16">
        <f>((IF(C30&gt;0,(C30-$C$3),0))+(IF(D30&gt;0,(D30-$D$3),0))+(IF(E30&gt;0,(E30-$E$3),0))+(IF(F30&gt;0,(F30-$F$3),0))+(IF(G30&gt;0,(G30-$G$3),0))+(IF(H30&gt;0,(H30-$H$3),0))+(IF(I30&gt;0,(I30-$I$3),0))+(IF(J30&gt;0,(J30-$J$3),0)))/(COUNTIF(C30:J30,"&gt;0"))</f>
        <v>9.5</v>
      </c>
    </row>
    <row r="31" spans="1:13" s="12" customFormat="1" ht="18.75" customHeight="1">
      <c r="A31" s="36" t="s">
        <v>53</v>
      </c>
      <c r="B31" s="39" t="s">
        <v>6</v>
      </c>
      <c r="C31" s="39"/>
      <c r="D31" s="13">
        <v>41</v>
      </c>
      <c r="E31" s="13">
        <v>50</v>
      </c>
      <c r="F31" s="13">
        <v>46</v>
      </c>
      <c r="G31" s="13"/>
      <c r="H31" s="13"/>
      <c r="I31" s="13"/>
      <c r="J31" s="13"/>
      <c r="K31" s="14">
        <f>AVERAGE(C31:J31)</f>
        <v>45.666666666666664</v>
      </c>
      <c r="L31" s="15">
        <f>SUM(C31:J31)</f>
        <v>137</v>
      </c>
      <c r="M31" s="16">
        <f>((IF(C31&gt;0,(C31-$C$3),0))+(IF(D31&gt;0,(D31-$D$3),0))+(IF(E31&gt;0,(E31-$E$3),0))+(IF(F31&gt;0,(F31-$F$3),0))+(IF(G31&gt;0,(G31-$G$3),0))+(IF(H31&gt;0,(H31-$H$3),0))+(IF(I31&gt;0,(I31-$I$3),0))+(IF(J31&gt;0,(J31-$J$3),0)))/(COUNTIF(C31:J31,"&gt;0"))</f>
        <v>10</v>
      </c>
    </row>
    <row r="32" spans="1:13" s="12" customFormat="1" ht="18.75" customHeight="1">
      <c r="A32" s="37" t="s">
        <v>40</v>
      </c>
      <c r="B32" s="38" t="s">
        <v>6</v>
      </c>
      <c r="C32" s="38">
        <v>41</v>
      </c>
      <c r="D32" s="13">
        <v>45</v>
      </c>
      <c r="E32" s="13">
        <v>51</v>
      </c>
      <c r="F32" s="13"/>
      <c r="G32" s="13"/>
      <c r="H32" s="13"/>
      <c r="I32" s="13"/>
      <c r="J32" s="13"/>
      <c r="K32" s="14">
        <f>AVERAGE(C32:J32)</f>
        <v>45.666666666666664</v>
      </c>
      <c r="L32" s="15">
        <f>SUM(C32:J32)</f>
        <v>137</v>
      </c>
      <c r="M32" s="16">
        <f>((IF(C32&gt;0,(C32-$C$3),0))+(IF(D32&gt;0,(D32-$D$3),0))+(IF(E32&gt;0,(E32-$E$3),0))+(IF(F32&gt;0,(F32-$F$3),0))+(IF(G32&gt;0,(G32-$G$3),0))+(IF(H32&gt;0,(H32-$H$3),0))+(IF(I32&gt;0,(I32-$I$3),0))+(IF(J32&gt;0,(J32-$J$3),0)))/(COUNTIF(C32:J32,"&gt;0"))</f>
        <v>10</v>
      </c>
    </row>
    <row r="33" spans="1:13" s="12" customFormat="1" ht="18.75" customHeight="1">
      <c r="A33" s="36" t="s">
        <v>42</v>
      </c>
      <c r="B33" s="39" t="s">
        <v>6</v>
      </c>
      <c r="C33" s="39">
        <v>48</v>
      </c>
      <c r="D33" s="13">
        <v>45</v>
      </c>
      <c r="E33" s="13"/>
      <c r="F33" s="13">
        <v>45</v>
      </c>
      <c r="G33" s="13"/>
      <c r="H33" s="13"/>
      <c r="I33" s="13"/>
      <c r="J33" s="13"/>
      <c r="K33" s="14">
        <f>AVERAGE(C33:J33)</f>
        <v>46</v>
      </c>
      <c r="L33" s="15">
        <f>SUM(C33:J33)</f>
        <v>138</v>
      </c>
      <c r="M33" s="16">
        <f>((IF(C33&gt;0,(C33-$C$3),0))+(IF(D33&gt;0,(D33-$D$3),0))+(IF(E33&gt;0,(E33-$E$3),0))+(IF(F33&gt;0,(F33-$F$3),0))+(IF(G33&gt;0,(G33-$G$3),0))+(IF(H33&gt;0,(H33-$H$3),0))+(IF(I33&gt;0,(I33-$I$3),0))+(IF(J33&gt;0,(J33-$J$3),0)))/(COUNTIF(C33:J33,"&gt;0"))</f>
        <v>10.333333333333334</v>
      </c>
    </row>
    <row r="34" spans="1:13" s="12" customFormat="1" ht="18" customHeight="1">
      <c r="A34" s="37" t="s">
        <v>38</v>
      </c>
      <c r="B34" s="38" t="s">
        <v>8</v>
      </c>
      <c r="C34" s="38">
        <v>42</v>
      </c>
      <c r="D34" s="13">
        <v>55</v>
      </c>
      <c r="E34" s="13"/>
      <c r="F34" s="13"/>
      <c r="G34" s="13"/>
      <c r="H34" s="13"/>
      <c r="I34" s="13"/>
      <c r="J34" s="13"/>
      <c r="K34" s="14">
        <f>AVERAGE(C34:J34)</f>
        <v>48.5</v>
      </c>
      <c r="L34" s="15">
        <f>SUM(C34:J34)</f>
        <v>97</v>
      </c>
      <c r="M34" s="16">
        <f>((IF(C34&gt;0,(C34-$C$3),0))+(IF(D34&gt;0,(D34-$D$3),0))+(IF(E34&gt;0,(E34-$E$3),0))+(IF(F34&gt;0,(F34-$F$3),0))+(IF(G34&gt;0,(G34-$G$3),0))+(IF(H34&gt;0,(H34-$H$3),0))+(IF(I34&gt;0,(I34-$I$3),0))+(IF(J34&gt;0,(J34-$J$3),0)))/(COUNTIF(C34:J34,"&gt;0"))</f>
        <v>13</v>
      </c>
    </row>
    <row r="35" spans="1:13" s="12" customFormat="1" ht="18" customHeight="1">
      <c r="A35" s="36" t="s">
        <v>55</v>
      </c>
      <c r="B35" s="39" t="s">
        <v>8</v>
      </c>
      <c r="C35" s="39"/>
      <c r="D35" s="13"/>
      <c r="E35" s="13"/>
      <c r="F35" s="13">
        <v>51</v>
      </c>
      <c r="G35" s="13"/>
      <c r="H35" s="13"/>
      <c r="I35" s="13"/>
      <c r="J35" s="13"/>
      <c r="K35" s="14">
        <f>AVERAGE(C35:J35)</f>
        <v>51</v>
      </c>
      <c r="L35" s="15">
        <f>SUM(C35:J35)</f>
        <v>51</v>
      </c>
      <c r="M35" s="16">
        <f>((IF(C35&gt;0,(C35-$C$3),0))+(IF(D35&gt;0,(D35-$D$3),0))+(IF(E35&gt;0,(E35-$E$3),0))+(IF(F35&gt;0,(F35-$F$3),0))+(IF(G35&gt;0,(G35-$G$3),0))+(IF(H35&gt;0,(H35-$H$3),0))+(IF(I35&gt;0,(I35-$I$3),0))+(IF(J35&gt;0,(J35-$J$3),0)))/(COUNTIF(C35:J35,"&gt;0"))</f>
        <v>15</v>
      </c>
    </row>
    <row r="36" spans="1:13" s="12" customFormat="1" ht="18" customHeight="1">
      <c r="A36" s="37" t="s">
        <v>43</v>
      </c>
      <c r="B36" s="38" t="s">
        <v>6</v>
      </c>
      <c r="C36" s="38">
        <v>47</v>
      </c>
      <c r="D36" s="13"/>
      <c r="E36" s="13">
        <v>55</v>
      </c>
      <c r="F36" s="13">
        <v>54</v>
      </c>
      <c r="G36" s="13"/>
      <c r="H36" s="13"/>
      <c r="I36" s="13"/>
      <c r="J36" s="13"/>
      <c r="K36" s="14">
        <f>AVERAGE(C36:J36)</f>
        <v>52</v>
      </c>
      <c r="L36" s="15">
        <f>SUM(C36:J36)</f>
        <v>156</v>
      </c>
      <c r="M36" s="16">
        <f>((IF(C36&gt;0,(C36-$C$3),0))+(IF(D36&gt;0,(D36-$D$3),0))+(IF(E36&gt;0,(E36-$E$3),0))+(IF(F36&gt;0,(F36-$F$3),0))+(IF(G36&gt;0,(G36-$G$3),0))+(IF(H36&gt;0,(H36-$H$3),0))+(IF(I36&gt;0,(I36-$I$3),0))+(IF(J36&gt;0,(J36-$J$3),0)))/(COUNTIF(C36:J36,"&gt;0"))</f>
        <v>16</v>
      </c>
    </row>
    <row r="37" spans="1:12" s="18" customFormat="1" ht="18" customHeight="1">
      <c r="A37" s="18" t="s">
        <v>4</v>
      </c>
      <c r="B37" s="19"/>
      <c r="C37" s="20">
        <f aca="true" t="shared" si="0" ref="C37:K37">AVERAGE(C5:C36)</f>
        <v>40.208333333333336</v>
      </c>
      <c r="D37" s="20">
        <f>AVERAGE(D5:D36)</f>
        <v>39.708333333333336</v>
      </c>
      <c r="E37" s="20">
        <f>AVERAGE(E5:E36)</f>
        <v>42.875</v>
      </c>
      <c r="F37" s="20">
        <f>AVERAGE(F5:F36)</f>
        <v>42.916666666666664</v>
      </c>
      <c r="G37" s="20" t="e">
        <f t="shared" si="0"/>
        <v>#DIV/0!</v>
      </c>
      <c r="H37" s="20" t="e">
        <f t="shared" si="0"/>
        <v>#DIV/0!</v>
      </c>
      <c r="I37" s="20" t="e">
        <f t="shared" si="0"/>
        <v>#DIV/0!</v>
      </c>
      <c r="J37" s="20" t="e">
        <f t="shared" si="0"/>
        <v>#DIV/0!</v>
      </c>
      <c r="K37" s="20">
        <f t="shared" si="0"/>
        <v>42.020833333333336</v>
      </c>
      <c r="L37" s="21"/>
    </row>
    <row r="38" spans="2:12" s="18" customFormat="1" ht="12.75">
      <c r="B38" s="19"/>
      <c r="C38" s="19"/>
      <c r="D38" s="19"/>
      <c r="E38" s="19"/>
      <c r="F38" s="19"/>
      <c r="G38" s="19"/>
      <c r="H38" s="19"/>
      <c r="I38" s="19"/>
      <c r="J38" s="19"/>
      <c r="K38" s="20"/>
      <c r="L38" s="21"/>
    </row>
    <row r="39" spans="2:12" s="18" customFormat="1" ht="12.75">
      <c r="B39" s="19"/>
      <c r="C39" s="19"/>
      <c r="D39" s="19"/>
      <c r="E39" s="19"/>
      <c r="F39" s="19"/>
      <c r="G39" s="19"/>
      <c r="H39" s="19"/>
      <c r="I39" s="19"/>
      <c r="J39" s="19"/>
      <c r="K39" s="20"/>
      <c r="L39" s="21"/>
    </row>
    <row r="40" spans="1:12" s="18" customFormat="1" ht="12.75">
      <c r="A40" s="22" t="s">
        <v>9</v>
      </c>
      <c r="B40" s="23"/>
      <c r="C40" s="24" t="s">
        <v>3</v>
      </c>
      <c r="D40" s="24" t="s">
        <v>2</v>
      </c>
      <c r="E40" s="24" t="s">
        <v>16</v>
      </c>
      <c r="F40" s="24" t="s">
        <v>22</v>
      </c>
      <c r="G40" s="24" t="s">
        <v>36</v>
      </c>
      <c r="H40" s="24" t="s">
        <v>36</v>
      </c>
      <c r="I40" s="24"/>
      <c r="J40" s="24"/>
      <c r="K40" s="25" t="s">
        <v>19</v>
      </c>
      <c r="L40" s="21"/>
    </row>
    <row r="41" spans="1:12" s="18" customFormat="1" ht="18" customHeight="1">
      <c r="A41" s="23" t="s">
        <v>12</v>
      </c>
      <c r="B41" s="24" t="s">
        <v>5</v>
      </c>
      <c r="C41" s="24">
        <v>146</v>
      </c>
      <c r="D41" s="24">
        <v>142</v>
      </c>
      <c r="E41" s="24">
        <v>153</v>
      </c>
      <c r="F41" s="24">
        <v>146</v>
      </c>
      <c r="G41" s="24"/>
      <c r="H41" s="24"/>
      <c r="I41" s="24"/>
      <c r="J41" s="24"/>
      <c r="K41" s="25">
        <f>SUM(C41:J41)</f>
        <v>587</v>
      </c>
      <c r="L41" s="21"/>
    </row>
    <row r="42" spans="1:12" s="18" customFormat="1" ht="18" customHeight="1">
      <c r="A42" s="23" t="s">
        <v>11</v>
      </c>
      <c r="B42" s="24" t="s">
        <v>8</v>
      </c>
      <c r="C42" s="24">
        <v>149</v>
      </c>
      <c r="D42" s="24">
        <v>155</v>
      </c>
      <c r="E42" s="24">
        <v>158</v>
      </c>
      <c r="F42" s="24">
        <v>164</v>
      </c>
      <c r="G42" s="24"/>
      <c r="H42" s="24"/>
      <c r="I42" s="24" t="s">
        <v>14</v>
      </c>
      <c r="J42" s="24"/>
      <c r="K42" s="25">
        <f>SUM(C42:J42)</f>
        <v>626</v>
      </c>
      <c r="L42" s="21"/>
    </row>
    <row r="43" spans="1:12" s="18" customFormat="1" ht="18" customHeight="1">
      <c r="A43" s="23" t="s">
        <v>10</v>
      </c>
      <c r="B43" s="24" t="s">
        <v>7</v>
      </c>
      <c r="C43" s="24">
        <v>161</v>
      </c>
      <c r="D43" s="24">
        <v>153</v>
      </c>
      <c r="E43" s="24">
        <v>160</v>
      </c>
      <c r="F43" s="24">
        <v>167</v>
      </c>
      <c r="G43" s="24"/>
      <c r="H43" s="24"/>
      <c r="I43" s="24" t="s">
        <v>14</v>
      </c>
      <c r="J43" s="24"/>
      <c r="K43" s="25">
        <f>SUM(C43:J43)</f>
        <v>641</v>
      </c>
      <c r="L43" s="21"/>
    </row>
    <row r="44" spans="1:12" s="27" customFormat="1" ht="18" customHeight="1">
      <c r="A44" s="23" t="s">
        <v>13</v>
      </c>
      <c r="B44" s="24" t="s">
        <v>6</v>
      </c>
      <c r="C44" s="24">
        <v>160</v>
      </c>
      <c r="D44" s="24">
        <v>151</v>
      </c>
      <c r="E44" s="24">
        <v>183</v>
      </c>
      <c r="F44" s="24">
        <v>174</v>
      </c>
      <c r="G44" s="24"/>
      <c r="H44" s="24"/>
      <c r="I44" s="24" t="s">
        <v>14</v>
      </c>
      <c r="J44" s="24"/>
      <c r="K44" s="25">
        <f>SUM(C44:J44)</f>
        <v>668</v>
      </c>
      <c r="L44" s="26"/>
    </row>
    <row r="45" spans="1:12" s="27" customFormat="1" ht="18" customHeight="1">
      <c r="A45" s="28"/>
      <c r="B45" s="28"/>
      <c r="C45" s="22"/>
      <c r="D45" s="22"/>
      <c r="E45" s="22"/>
      <c r="F45" s="22"/>
      <c r="G45" s="22"/>
      <c r="H45" s="22"/>
      <c r="I45" s="22"/>
      <c r="J45" s="22"/>
      <c r="K45" s="25"/>
      <c r="L45" s="26"/>
    </row>
    <row r="46" spans="1:12" s="18" customFormat="1" ht="18" customHeight="1">
      <c r="A46" s="23" t="s">
        <v>4</v>
      </c>
      <c r="B46" s="23"/>
      <c r="C46" s="24">
        <f aca="true" t="shared" si="1" ref="C46:H46">AVERAGE(C41:C44)</f>
        <v>154</v>
      </c>
      <c r="D46" s="24">
        <f t="shared" si="1"/>
        <v>150.25</v>
      </c>
      <c r="E46" s="24">
        <f t="shared" si="1"/>
        <v>163.5</v>
      </c>
      <c r="F46" s="24">
        <f t="shared" si="1"/>
        <v>162.75</v>
      </c>
      <c r="G46" s="24" t="e">
        <f t="shared" si="1"/>
        <v>#DIV/0!</v>
      </c>
      <c r="H46" s="24" t="e">
        <f t="shared" si="1"/>
        <v>#DIV/0!</v>
      </c>
      <c r="I46" s="24"/>
      <c r="J46" s="24"/>
      <c r="K46" s="25">
        <f>AVERAGE(K41:K44)</f>
        <v>630.5</v>
      </c>
      <c r="L46" s="21"/>
    </row>
    <row r="49" spans="2:11" ht="12.75">
      <c r="B49" s="29"/>
      <c r="K49" s="30"/>
    </row>
    <row r="50" spans="2:11" ht="12.75">
      <c r="B50" s="29"/>
      <c r="K50" s="30"/>
    </row>
    <row r="51" spans="2:11" ht="12.75">
      <c r="B51" s="29"/>
      <c r="K51" s="30"/>
    </row>
    <row r="52" spans="2:11" ht="12.75">
      <c r="B52" s="29"/>
      <c r="K52" s="30"/>
    </row>
    <row r="53" spans="2:11" ht="12.75">
      <c r="B53" s="29"/>
      <c r="K53" s="30"/>
    </row>
    <row r="54" spans="2:11" ht="12.75">
      <c r="B54" s="29"/>
      <c r="K54" s="30"/>
    </row>
    <row r="55" spans="2:11" ht="12.75">
      <c r="B55" s="29"/>
      <c r="K55" s="30"/>
    </row>
  </sheetData>
  <sheetProtection/>
  <mergeCells count="1">
    <mergeCell ref="P4:R4"/>
  </mergeCells>
  <printOptions gridLines="1"/>
  <pageMargins left="0.75" right="0.75" top="0.75" bottom="0.75" header="0.5" footer="0.5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BShircliff</dc:creator>
  <cp:keywords/>
  <dc:description/>
  <cp:lastModifiedBy>Robben, Matthew</cp:lastModifiedBy>
  <cp:lastPrinted>2021-08-18T19:02:30Z</cp:lastPrinted>
  <dcterms:created xsi:type="dcterms:W3CDTF">2004-09-02T15:12:35Z</dcterms:created>
  <dcterms:modified xsi:type="dcterms:W3CDTF">2022-09-16T01:41:34Z</dcterms:modified>
  <cp:category/>
  <cp:version/>
  <cp:contentType/>
  <cp:contentStatus/>
</cp:coreProperties>
</file>